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K48" i="1" l="1"/>
  <c r="K49" i="1" s="1"/>
  <c r="J48" i="1"/>
  <c r="J49" i="1" s="1"/>
  <c r="I48" i="1"/>
  <c r="I49" i="1" s="1"/>
  <c r="H48" i="1"/>
  <c r="G48" i="1"/>
  <c r="G49" i="1" s="1"/>
  <c r="F48" i="1"/>
  <c r="F49" i="1" s="1"/>
  <c r="E48" i="1"/>
  <c r="E49" i="1" s="1"/>
  <c r="D48" i="1"/>
  <c r="D49" i="1" s="1"/>
  <c r="C48" i="1"/>
  <c r="C49" i="1" s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<sst xmlns="http://schemas.openxmlformats.org/spreadsheetml/2006/main" count="90" uniqueCount="49">
  <si>
    <t>LibelléEpreuve</t>
  </si>
  <si>
    <t>RaceCategory</t>
  </si>
  <si>
    <t>Inscrits</t>
  </si>
  <si>
    <t>M1</t>
  </si>
  <si>
    <t>M2</t>
  </si>
  <si>
    <t>M3</t>
  </si>
  <si>
    <t>1/16</t>
  </si>
  <si>
    <t>1/8</t>
  </si>
  <si>
    <t>1/4</t>
  </si>
  <si>
    <t>1/2</t>
  </si>
  <si>
    <t>F</t>
  </si>
  <si>
    <t>Challenge France NO #2 QUEVERT</t>
  </si>
  <si>
    <t>CRUISER U15 FILLE</t>
  </si>
  <si>
    <t>CRUISER U15 GARÇON</t>
  </si>
  <si>
    <t>CRUISER U17 FILLE</t>
  </si>
  <si>
    <t>CRUISER U17 GARÇON</t>
  </si>
  <si>
    <t>CRUISER FEMME 17/29</t>
  </si>
  <si>
    <t>CRUISER FEMME 30+</t>
  </si>
  <si>
    <t>CRUISER HOMME 17/24</t>
  </si>
  <si>
    <t>CRUISER HOMME 25/29</t>
  </si>
  <si>
    <t>CRUISER HOMME 30/39</t>
  </si>
  <si>
    <t>CRUISER HOMME 40/44</t>
  </si>
  <si>
    <t>CRUISER HOMME 45+</t>
  </si>
  <si>
    <t>U9 FILLE</t>
  </si>
  <si>
    <t>U9 GARÇON</t>
  </si>
  <si>
    <t>U11 FILLE</t>
  </si>
  <si>
    <t>U11 GARÇON</t>
  </si>
  <si>
    <t>U13 FILLE</t>
  </si>
  <si>
    <t>U13 GARÇON</t>
  </si>
  <si>
    <t>U15 FILLE</t>
  </si>
  <si>
    <t>U15 GARÇON</t>
  </si>
  <si>
    <t>U17 FILLE</t>
  </si>
  <si>
    <t>U17 GARÇON</t>
  </si>
  <si>
    <t>FEMME 25+</t>
  </si>
  <si>
    <t>HOMME 17/24</t>
  </si>
  <si>
    <t>HOMME 25/29</t>
  </si>
  <si>
    <t>HOMME 30+</t>
  </si>
  <si>
    <t/>
  </si>
  <si>
    <t>Challenge France</t>
  </si>
  <si>
    <t>Nord-ouest</t>
  </si>
  <si>
    <t>QUEVERT</t>
  </si>
  <si>
    <t>06 et 07 avril 2024</t>
  </si>
  <si>
    <t>Comité BRETAGNE</t>
  </si>
  <si>
    <t>Total Général</t>
  </si>
  <si>
    <t>Total Dimanche</t>
  </si>
  <si>
    <t>Total Samedi</t>
  </si>
  <si>
    <t>FEMME 17/24 et 25 et+</t>
  </si>
  <si>
    <t>Les 3 femmes 25 ans et + sont regroupées avec les 17/24 ans</t>
  </si>
  <si>
    <t>version 03/04/2024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</si>
</sst>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4"/>
      <color rgb="FFFFFFFF"/>
      <name val="Arial"/>
      <family val="2"/>
    </font>
    <font>
      <sz val="20"/>
      <color rgb="FF0000FF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2" fillId="0" borderId="1" xfId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8" fillId="0" borderId="1" xfId="0" applyFont="1" applyBorder="1"/>
    <xf numFmtId="0" fontId="9" fillId="0" borderId="1" xfId="1" applyFont="1" applyFill="1" applyBorder="1" applyAlignment="1"/>
    <xf numFmtId="0" fontId="9" fillId="0" borderId="1" xfId="1" applyFont="1" applyBorder="1" applyAlignment="1">
      <alignment horizontal="center" wrapText="1"/>
    </xf>
    <xf numFmtId="0" fontId="0" fillId="0" borderId="0" xfId="0" applyBorder="1"/>
    <xf numFmtId="0" fontId="9" fillId="0" borderId="0" xfId="1" applyFont="1" applyFill="1" applyBorder="1" applyAlignment="1"/>
    <xf numFmtId="0" fontId="8" fillId="0" borderId="0" xfId="0" applyFont="1" applyBorder="1"/>
    <xf numFmtId="0" fontId="3" fillId="0" borderId="1" xfId="1" applyFont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0</xdr:col>
      <xdr:colOff>1943100</xdr:colOff>
      <xdr:row>3</xdr:row>
      <xdr:rowOff>123825</xdr:rowOff>
    </xdr:to>
    <xdr:pic>
      <xdr:nvPicPr>
        <xdr:cNvPr id="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32</xdr:row>
      <xdr:rowOff>123825</xdr:rowOff>
    </xdr:from>
    <xdr:to>
      <xdr:col>0</xdr:col>
      <xdr:colOff>1943100</xdr:colOff>
      <xdr:row>35</xdr:row>
      <xdr:rowOff>123825</xdr:rowOff>
    </xdr:to>
    <xdr:pic>
      <xdr:nvPicPr>
        <xdr:cNvPr id="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1" workbookViewId="0">
      <selection activeCell="N44" sqref="N44"/>
    </sheetView>
  </sheetViews>
  <sheetFormatPr baseColWidth="10" defaultRowHeight="15" x14ac:dyDescent="0.25"/>
  <cols>
    <col min="1" max="1" width="30.85546875" bestFit="1" customWidth="1"/>
    <col min="2" max="2" width="24" customWidth="1"/>
    <col min="3" max="3" width="8.140625" customWidth="1"/>
    <col min="4" max="4" width="6.85546875" customWidth="1"/>
    <col min="5" max="5" width="6.42578125" customWidth="1"/>
    <col min="6" max="6" width="6.5703125" customWidth="1"/>
    <col min="7" max="11" width="6" customWidth="1"/>
  </cols>
  <sheetData>
    <row r="1" spans="1:11" ht="26.25" x14ac:dyDescent="0.25">
      <c r="A1" s="21"/>
      <c r="B1" s="22" t="s">
        <v>38</v>
      </c>
      <c r="C1" s="23"/>
      <c r="D1" s="23"/>
      <c r="E1" s="23"/>
      <c r="F1" s="22" t="s">
        <v>40</v>
      </c>
      <c r="G1" s="23"/>
      <c r="H1" s="23"/>
      <c r="I1" s="23"/>
      <c r="J1" s="23"/>
      <c r="K1" s="23"/>
    </row>
    <row r="2" spans="1:11" ht="26.25" x14ac:dyDescent="0.25">
      <c r="A2" s="21"/>
      <c r="B2" s="22" t="s">
        <v>39</v>
      </c>
      <c r="C2" s="23"/>
      <c r="D2" s="23"/>
      <c r="E2" s="23"/>
      <c r="F2" s="24" t="s">
        <v>41</v>
      </c>
      <c r="G2" s="23"/>
      <c r="H2" s="23"/>
      <c r="I2" s="23"/>
      <c r="J2" s="23"/>
      <c r="K2" s="23"/>
    </row>
    <row r="3" spans="1:11" ht="18" x14ac:dyDescent="0.25">
      <c r="A3" s="21"/>
      <c r="B3" s="25"/>
      <c r="C3" s="26"/>
      <c r="D3" s="26"/>
      <c r="E3" s="26"/>
      <c r="F3" s="27" t="s">
        <v>42</v>
      </c>
      <c r="G3" s="23"/>
      <c r="H3" s="23"/>
      <c r="I3" s="23"/>
      <c r="J3" s="23"/>
      <c r="K3" s="23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1" x14ac:dyDescent="0.25">
      <c r="A7" s="2" t="s">
        <v>11</v>
      </c>
      <c r="B7" s="2" t="s">
        <v>22</v>
      </c>
      <c r="C7" s="3">
        <v>51</v>
      </c>
      <c r="D7" s="3">
        <v>8</v>
      </c>
      <c r="E7" s="3">
        <v>8</v>
      </c>
      <c r="F7" s="3">
        <v>8</v>
      </c>
      <c r="G7" s="4"/>
      <c r="H7" s="4"/>
      <c r="I7" s="3">
        <v>4</v>
      </c>
      <c r="J7" s="3">
        <v>2</v>
      </c>
      <c r="K7" s="5">
        <v>1</v>
      </c>
    </row>
    <row r="8" spans="1:11" x14ac:dyDescent="0.25">
      <c r="A8" s="2" t="s">
        <v>11</v>
      </c>
      <c r="B8" s="2" t="s">
        <v>21</v>
      </c>
      <c r="C8" s="3">
        <v>34</v>
      </c>
      <c r="D8" s="3">
        <v>5</v>
      </c>
      <c r="E8" s="3">
        <v>5</v>
      </c>
      <c r="F8" s="3">
        <v>5</v>
      </c>
      <c r="G8" s="4"/>
      <c r="H8" s="4"/>
      <c r="I8" s="3">
        <v>4</v>
      </c>
      <c r="J8" s="3">
        <v>2</v>
      </c>
      <c r="K8" s="5">
        <v>1</v>
      </c>
    </row>
    <row r="9" spans="1:11" x14ac:dyDescent="0.25">
      <c r="A9" s="2" t="s">
        <v>11</v>
      </c>
      <c r="B9" s="2" t="s">
        <v>20</v>
      </c>
      <c r="C9" s="3">
        <v>36</v>
      </c>
      <c r="D9" s="3">
        <v>5</v>
      </c>
      <c r="E9" s="3">
        <v>5</v>
      </c>
      <c r="F9" s="3">
        <v>5</v>
      </c>
      <c r="G9" s="4"/>
      <c r="H9" s="4"/>
      <c r="I9" s="3">
        <v>4</v>
      </c>
      <c r="J9" s="3">
        <v>2</v>
      </c>
      <c r="K9" s="5">
        <v>1</v>
      </c>
    </row>
    <row r="10" spans="1:11" x14ac:dyDescent="0.25">
      <c r="A10" s="2" t="s">
        <v>11</v>
      </c>
      <c r="B10" s="2" t="s">
        <v>19</v>
      </c>
      <c r="C10" s="3">
        <v>13</v>
      </c>
      <c r="D10" s="3">
        <v>2</v>
      </c>
      <c r="E10" s="3">
        <v>2</v>
      </c>
      <c r="F10" s="3">
        <v>2</v>
      </c>
      <c r="G10" s="4"/>
      <c r="H10" s="4"/>
      <c r="I10" s="4"/>
      <c r="J10" s="4"/>
      <c r="K10" s="5">
        <v>1</v>
      </c>
    </row>
    <row r="11" spans="1:11" x14ac:dyDescent="0.25">
      <c r="A11" s="2" t="s">
        <v>11</v>
      </c>
      <c r="B11" s="2" t="s">
        <v>17</v>
      </c>
      <c r="C11" s="3">
        <v>12</v>
      </c>
      <c r="D11" s="3">
        <v>2</v>
      </c>
      <c r="E11" s="3">
        <v>2</v>
      </c>
      <c r="F11" s="3">
        <v>2</v>
      </c>
      <c r="G11" s="4"/>
      <c r="H11" s="4"/>
      <c r="I11" s="4"/>
      <c r="J11" s="4"/>
      <c r="K11" s="5">
        <v>1</v>
      </c>
    </row>
    <row r="12" spans="1:11" x14ac:dyDescent="0.25">
      <c r="A12" s="2" t="s">
        <v>11</v>
      </c>
      <c r="B12" s="2" t="s">
        <v>18</v>
      </c>
      <c r="C12" s="3">
        <v>51</v>
      </c>
      <c r="D12" s="3">
        <v>8</v>
      </c>
      <c r="E12" s="3">
        <v>8</v>
      </c>
      <c r="F12" s="3">
        <v>8</v>
      </c>
      <c r="G12" s="4"/>
      <c r="H12" s="4"/>
      <c r="I12" s="3">
        <v>4</v>
      </c>
      <c r="J12" s="3">
        <v>2</v>
      </c>
      <c r="K12" s="5">
        <v>1</v>
      </c>
    </row>
    <row r="13" spans="1:11" x14ac:dyDescent="0.25">
      <c r="A13" s="2" t="s">
        <v>11</v>
      </c>
      <c r="B13" s="2" t="s">
        <v>16</v>
      </c>
      <c r="C13" s="3">
        <v>5</v>
      </c>
      <c r="D13" s="3">
        <v>1</v>
      </c>
      <c r="E13" s="3">
        <v>1</v>
      </c>
      <c r="F13" s="3">
        <v>1</v>
      </c>
      <c r="G13" s="4"/>
      <c r="H13" s="4"/>
      <c r="I13" s="4"/>
      <c r="J13" s="4"/>
      <c r="K13" s="6">
        <v>1</v>
      </c>
    </row>
    <row r="14" spans="1:11" x14ac:dyDescent="0.25">
      <c r="A14" s="2" t="s">
        <v>11</v>
      </c>
      <c r="B14" s="2" t="s">
        <v>15</v>
      </c>
      <c r="C14" s="3">
        <v>30</v>
      </c>
      <c r="D14" s="3">
        <v>4</v>
      </c>
      <c r="E14" s="3">
        <v>4</v>
      </c>
      <c r="F14" s="3">
        <v>4</v>
      </c>
      <c r="G14" s="4"/>
      <c r="H14" s="4"/>
      <c r="I14" s="4"/>
      <c r="J14" s="3">
        <v>2</v>
      </c>
      <c r="K14" s="5">
        <v>1</v>
      </c>
    </row>
    <row r="15" spans="1:11" x14ac:dyDescent="0.25">
      <c r="A15" s="2" t="s">
        <v>11</v>
      </c>
      <c r="B15" s="2" t="s">
        <v>14</v>
      </c>
      <c r="C15" s="3">
        <v>5</v>
      </c>
      <c r="D15" s="3">
        <v>1</v>
      </c>
      <c r="E15" s="3">
        <v>1</v>
      </c>
      <c r="F15" s="3">
        <v>1</v>
      </c>
      <c r="G15" s="4"/>
      <c r="H15" s="4"/>
      <c r="I15" s="4"/>
      <c r="J15" s="4"/>
      <c r="K15" s="6">
        <v>1</v>
      </c>
    </row>
    <row r="16" spans="1:11" x14ac:dyDescent="0.25">
      <c r="A16" s="2" t="s">
        <v>11</v>
      </c>
      <c r="B16" s="2" t="s">
        <v>12</v>
      </c>
      <c r="C16" s="3">
        <v>7</v>
      </c>
      <c r="D16" s="3">
        <v>1</v>
      </c>
      <c r="E16" s="3">
        <v>1</v>
      </c>
      <c r="F16" s="3">
        <v>1</v>
      </c>
      <c r="G16" s="4"/>
      <c r="H16" s="4"/>
      <c r="I16" s="4"/>
      <c r="J16" s="4"/>
      <c r="K16" s="6">
        <v>1</v>
      </c>
    </row>
    <row r="17" spans="1:11" x14ac:dyDescent="0.25">
      <c r="A17" s="2" t="s">
        <v>11</v>
      </c>
      <c r="B17" s="2" t="s">
        <v>13</v>
      </c>
      <c r="C17" s="3">
        <v>18</v>
      </c>
      <c r="D17" s="3">
        <v>3</v>
      </c>
      <c r="E17" s="3">
        <v>3</v>
      </c>
      <c r="F17" s="3">
        <v>3</v>
      </c>
      <c r="G17" s="4"/>
      <c r="H17" s="4"/>
      <c r="I17" s="4"/>
      <c r="J17" s="3">
        <v>2</v>
      </c>
      <c r="K17" s="5">
        <v>1</v>
      </c>
    </row>
    <row r="18" spans="1:11" x14ac:dyDescent="0.25">
      <c r="A18" s="2" t="s">
        <v>11</v>
      </c>
      <c r="B18" s="2" t="s">
        <v>26</v>
      </c>
      <c r="C18" s="3">
        <v>160</v>
      </c>
      <c r="D18" s="3">
        <v>20</v>
      </c>
      <c r="E18" s="3">
        <v>20</v>
      </c>
      <c r="F18" s="3">
        <v>20</v>
      </c>
      <c r="G18" s="3">
        <v>10</v>
      </c>
      <c r="H18" s="3">
        <v>5</v>
      </c>
      <c r="I18" s="3">
        <v>4</v>
      </c>
      <c r="J18" s="3">
        <v>2</v>
      </c>
      <c r="K18" s="5">
        <v>1</v>
      </c>
    </row>
    <row r="19" spans="1:11" x14ac:dyDescent="0.25">
      <c r="A19" s="2" t="s">
        <v>11</v>
      </c>
      <c r="B19" s="2" t="s">
        <v>25</v>
      </c>
      <c r="C19" s="3">
        <v>29</v>
      </c>
      <c r="D19" s="3">
        <v>4</v>
      </c>
      <c r="E19" s="3">
        <v>4</v>
      </c>
      <c r="F19" s="3">
        <v>4</v>
      </c>
      <c r="G19" s="4"/>
      <c r="H19" s="4"/>
      <c r="I19" s="4"/>
      <c r="J19" s="3">
        <v>2</v>
      </c>
      <c r="K19" s="5">
        <v>1</v>
      </c>
    </row>
    <row r="20" spans="1:11" x14ac:dyDescent="0.25">
      <c r="A20" s="2" t="s">
        <v>11</v>
      </c>
      <c r="B20" s="2" t="s">
        <v>24</v>
      </c>
      <c r="C20" s="3">
        <v>90</v>
      </c>
      <c r="D20" s="3">
        <v>16</v>
      </c>
      <c r="E20" s="3">
        <v>16</v>
      </c>
      <c r="F20" s="3">
        <v>16</v>
      </c>
      <c r="G20" s="4"/>
      <c r="H20" s="3">
        <v>8</v>
      </c>
      <c r="I20" s="3">
        <v>4</v>
      </c>
      <c r="J20" s="3">
        <v>2</v>
      </c>
      <c r="K20" s="5">
        <v>1</v>
      </c>
    </row>
    <row r="21" spans="1:11" x14ac:dyDescent="0.25">
      <c r="A21" s="2" t="s">
        <v>11</v>
      </c>
      <c r="B21" s="2" t="s">
        <v>23</v>
      </c>
      <c r="C21" s="3">
        <v>15</v>
      </c>
      <c r="D21" s="3">
        <v>2</v>
      </c>
      <c r="E21" s="3">
        <v>2</v>
      </c>
      <c r="F21" s="3">
        <v>2</v>
      </c>
      <c r="G21" s="4"/>
      <c r="H21" s="4"/>
      <c r="I21" s="4"/>
      <c r="J21" s="4"/>
      <c r="K21" s="5">
        <v>1</v>
      </c>
    </row>
    <row r="22" spans="1:11" x14ac:dyDescent="0.25">
      <c r="A22" s="2" t="s">
        <v>11</v>
      </c>
      <c r="B22" s="2" t="s">
        <v>28</v>
      </c>
      <c r="C22" s="3">
        <v>189</v>
      </c>
      <c r="D22" s="3">
        <v>32</v>
      </c>
      <c r="E22" s="3">
        <v>32</v>
      </c>
      <c r="F22" s="3">
        <v>32</v>
      </c>
      <c r="G22" s="3">
        <v>16</v>
      </c>
      <c r="H22" s="3">
        <v>8</v>
      </c>
      <c r="I22" s="3">
        <v>4</v>
      </c>
      <c r="J22" s="3">
        <v>2</v>
      </c>
      <c r="K22" s="5">
        <v>1</v>
      </c>
    </row>
    <row r="23" spans="1:11" x14ac:dyDescent="0.25">
      <c r="A23" s="2" t="s">
        <v>11</v>
      </c>
      <c r="B23" s="2" t="s">
        <v>27</v>
      </c>
      <c r="C23" s="3">
        <v>35</v>
      </c>
      <c r="D23" s="3">
        <v>5</v>
      </c>
      <c r="E23" s="3">
        <v>5</v>
      </c>
      <c r="F23" s="3">
        <v>5</v>
      </c>
      <c r="G23" s="4"/>
      <c r="H23" s="4"/>
      <c r="I23" s="3">
        <v>4</v>
      </c>
      <c r="J23" s="3">
        <v>2</v>
      </c>
      <c r="K23" s="5">
        <v>1</v>
      </c>
    </row>
    <row r="24" spans="1:11" ht="23.25" x14ac:dyDescent="0.35">
      <c r="A24" s="8"/>
      <c r="B24" s="10" t="s">
        <v>45</v>
      </c>
      <c r="C24" s="9">
        <f>SUM(C7:C23)</f>
        <v>780</v>
      </c>
      <c r="D24" s="9">
        <f>SUM(D7:D23)</f>
        <v>119</v>
      </c>
      <c r="E24" s="9">
        <f>SUM(E7:E23)</f>
        <v>119</v>
      </c>
      <c r="F24" s="9">
        <f>SUM(F7:F23)</f>
        <v>119</v>
      </c>
      <c r="G24" s="9">
        <f>SUM(G18:G23)</f>
        <v>26</v>
      </c>
      <c r="H24" s="9">
        <f>SUM(H18:H23)</f>
        <v>21</v>
      </c>
      <c r="I24" s="9">
        <f>SUM(I7:I23)</f>
        <v>32</v>
      </c>
      <c r="J24" s="9">
        <f>SUM(J7:J23)</f>
        <v>22</v>
      </c>
      <c r="K24" s="9">
        <f>SUM(K7:K23)</f>
        <v>17</v>
      </c>
    </row>
    <row r="25" spans="1:11" ht="23.25" x14ac:dyDescent="0.35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23.25" x14ac:dyDescent="0.35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3.25" x14ac:dyDescent="0.35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3.25" x14ac:dyDescent="0.35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</row>
    <row r="33" spans="1:14" ht="26.25" x14ac:dyDescent="0.25">
      <c r="A33" s="21"/>
      <c r="B33" s="22" t="s">
        <v>38</v>
      </c>
      <c r="C33" s="23"/>
      <c r="D33" s="23"/>
      <c r="E33" s="23"/>
      <c r="F33" s="22" t="s">
        <v>40</v>
      </c>
      <c r="G33" s="23"/>
      <c r="H33" s="23"/>
      <c r="I33" s="23"/>
      <c r="J33" s="23"/>
      <c r="K33" s="23"/>
    </row>
    <row r="34" spans="1:14" ht="26.25" x14ac:dyDescent="0.25">
      <c r="A34" s="21"/>
      <c r="B34" s="22" t="s">
        <v>39</v>
      </c>
      <c r="C34" s="23"/>
      <c r="D34" s="23"/>
      <c r="E34" s="23"/>
      <c r="F34" s="24" t="s">
        <v>41</v>
      </c>
      <c r="G34" s="23"/>
      <c r="H34" s="23"/>
      <c r="I34" s="23"/>
      <c r="J34" s="23"/>
      <c r="K34" s="23"/>
    </row>
    <row r="35" spans="1:14" ht="18" x14ac:dyDescent="0.25">
      <c r="A35" s="21"/>
      <c r="B35" s="25"/>
      <c r="C35" s="26"/>
      <c r="D35" s="26"/>
      <c r="E35" s="26"/>
      <c r="F35" s="27" t="s">
        <v>42</v>
      </c>
      <c r="G35" s="23"/>
      <c r="H35" s="23"/>
      <c r="I35" s="23"/>
      <c r="J35" s="23"/>
      <c r="K35" s="23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8" spans="1:14" x14ac:dyDescent="0.25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</row>
    <row r="39" spans="1:14" x14ac:dyDescent="0.25">
      <c r="A39" s="2" t="s">
        <v>11</v>
      </c>
      <c r="B39" s="2" t="s">
        <v>29</v>
      </c>
      <c r="C39" s="3">
        <v>22</v>
      </c>
      <c r="D39" s="3">
        <v>4</v>
      </c>
      <c r="E39" s="3">
        <v>4</v>
      </c>
      <c r="F39" s="3">
        <v>4</v>
      </c>
      <c r="G39" s="4"/>
      <c r="H39" s="4"/>
      <c r="I39" s="4"/>
      <c r="J39" s="3">
        <v>2</v>
      </c>
      <c r="K39" s="5">
        <v>1</v>
      </c>
    </row>
    <row r="40" spans="1:14" x14ac:dyDescent="0.25">
      <c r="A40" s="2" t="s">
        <v>11</v>
      </c>
      <c r="B40" s="2" t="s">
        <v>30</v>
      </c>
      <c r="C40" s="3">
        <v>144</v>
      </c>
      <c r="D40" s="3">
        <v>20</v>
      </c>
      <c r="E40" s="3">
        <v>20</v>
      </c>
      <c r="F40" s="3">
        <v>20</v>
      </c>
      <c r="G40" s="3">
        <v>16</v>
      </c>
      <c r="H40" s="3">
        <v>8</v>
      </c>
      <c r="I40" s="3">
        <v>4</v>
      </c>
      <c r="J40" s="3">
        <v>2</v>
      </c>
      <c r="K40" s="5">
        <v>1</v>
      </c>
    </row>
    <row r="41" spans="1:14" x14ac:dyDescent="0.25">
      <c r="A41" s="2" t="s">
        <v>11</v>
      </c>
      <c r="B41" s="2" t="s">
        <v>31</v>
      </c>
      <c r="C41" s="3">
        <v>13</v>
      </c>
      <c r="D41" s="3">
        <v>2</v>
      </c>
      <c r="E41" s="3">
        <v>2</v>
      </c>
      <c r="F41" s="3">
        <v>2</v>
      </c>
      <c r="G41" s="4"/>
      <c r="H41" s="4"/>
      <c r="I41" s="4"/>
      <c r="J41" s="4"/>
      <c r="K41" s="5">
        <v>1</v>
      </c>
    </row>
    <row r="42" spans="1:14" x14ac:dyDescent="0.25">
      <c r="A42" s="2" t="s">
        <v>11</v>
      </c>
      <c r="B42" s="2" t="s">
        <v>32</v>
      </c>
      <c r="C42" s="3">
        <v>133</v>
      </c>
      <c r="D42" s="3">
        <v>20</v>
      </c>
      <c r="E42" s="3">
        <v>20</v>
      </c>
      <c r="F42" s="3">
        <v>20</v>
      </c>
      <c r="G42" s="3">
        <v>16</v>
      </c>
      <c r="H42" s="3">
        <v>8</v>
      </c>
      <c r="I42" s="3">
        <v>4</v>
      </c>
      <c r="J42" s="3">
        <v>2</v>
      </c>
      <c r="K42" s="5">
        <v>1</v>
      </c>
    </row>
    <row r="43" spans="1:14" x14ac:dyDescent="0.25">
      <c r="A43" s="2" t="s">
        <v>11</v>
      </c>
      <c r="B43" s="15" t="s">
        <v>46</v>
      </c>
      <c r="C43" s="3">
        <v>22</v>
      </c>
      <c r="D43" s="3">
        <v>3</v>
      </c>
      <c r="E43" s="3">
        <v>3</v>
      </c>
      <c r="F43" s="3">
        <v>3</v>
      </c>
      <c r="G43" s="4"/>
      <c r="H43" s="4"/>
      <c r="I43" s="4"/>
      <c r="J43" s="3">
        <v>2</v>
      </c>
      <c r="K43" s="5">
        <v>1</v>
      </c>
    </row>
    <row r="44" spans="1:14" x14ac:dyDescent="0.25">
      <c r="A44" s="2" t="s">
        <v>11</v>
      </c>
      <c r="B44" s="2" t="s">
        <v>33</v>
      </c>
      <c r="C44" s="18" t="s">
        <v>47</v>
      </c>
      <c r="D44" s="19"/>
      <c r="E44" s="19"/>
      <c r="F44" s="19"/>
      <c r="G44" s="19"/>
      <c r="H44" s="19"/>
      <c r="I44" s="19"/>
      <c r="J44" s="19"/>
      <c r="K44" s="20"/>
      <c r="L44" s="17"/>
      <c r="M44" s="17"/>
      <c r="N44" s="17"/>
    </row>
    <row r="45" spans="1:14" x14ac:dyDescent="0.25">
      <c r="A45" s="2" t="s">
        <v>11</v>
      </c>
      <c r="B45" s="2" t="s">
        <v>34</v>
      </c>
      <c r="C45" s="3">
        <v>141</v>
      </c>
      <c r="D45" s="3">
        <v>20</v>
      </c>
      <c r="E45" s="3">
        <v>20</v>
      </c>
      <c r="F45" s="3">
        <v>20</v>
      </c>
      <c r="G45" s="3">
        <v>16</v>
      </c>
      <c r="H45" s="3">
        <v>8</v>
      </c>
      <c r="I45" s="3">
        <v>4</v>
      </c>
      <c r="J45" s="3">
        <v>2</v>
      </c>
      <c r="K45" s="5">
        <v>1</v>
      </c>
    </row>
    <row r="46" spans="1:14" x14ac:dyDescent="0.25">
      <c r="A46" s="2" t="s">
        <v>11</v>
      </c>
      <c r="B46" s="2" t="s">
        <v>35</v>
      </c>
      <c r="C46" s="3">
        <v>18</v>
      </c>
      <c r="D46" s="3">
        <v>3</v>
      </c>
      <c r="E46" s="3">
        <v>3</v>
      </c>
      <c r="F46" s="3">
        <v>3</v>
      </c>
      <c r="G46" s="4"/>
      <c r="H46" s="4"/>
      <c r="I46" s="4"/>
      <c r="J46" s="3">
        <v>2</v>
      </c>
      <c r="K46" s="5">
        <v>1</v>
      </c>
    </row>
    <row r="47" spans="1:14" x14ac:dyDescent="0.25">
      <c r="A47" s="2" t="s">
        <v>11</v>
      </c>
      <c r="B47" s="2" t="s">
        <v>36</v>
      </c>
      <c r="C47" s="3">
        <v>23</v>
      </c>
      <c r="D47" s="3">
        <v>4</v>
      </c>
      <c r="E47" s="3">
        <v>4</v>
      </c>
      <c r="F47" s="3">
        <v>4</v>
      </c>
      <c r="G47" s="4"/>
      <c r="H47" s="4"/>
      <c r="I47" s="4"/>
      <c r="J47" s="3">
        <v>2</v>
      </c>
      <c r="K47" s="5">
        <v>1</v>
      </c>
    </row>
    <row r="48" spans="1:14" ht="23.25" x14ac:dyDescent="0.35">
      <c r="A48" s="3" t="s">
        <v>37</v>
      </c>
      <c r="B48" s="10" t="s">
        <v>44</v>
      </c>
      <c r="C48" s="11">
        <f>SUM(C39:C47)</f>
        <v>516</v>
      </c>
      <c r="D48" s="11">
        <f>SUM(D39:D47)</f>
        <v>76</v>
      </c>
      <c r="E48" s="11">
        <f>SUM(E39:E47)</f>
        <v>76</v>
      </c>
      <c r="F48" s="11">
        <f>SUM(F39:F47)</f>
        <v>76</v>
      </c>
      <c r="G48" s="11">
        <f>SUM(G39:G47)</f>
        <v>48</v>
      </c>
      <c r="H48" s="11">
        <f>SUM(H40:H47)</f>
        <v>24</v>
      </c>
      <c r="I48" s="11">
        <f>SUM(I40:I47)</f>
        <v>12</v>
      </c>
      <c r="J48" s="11">
        <f>SUM(J39:J47)</f>
        <v>14</v>
      </c>
      <c r="K48" s="11">
        <f>SUM(K39:K47)</f>
        <v>8</v>
      </c>
      <c r="L48" s="16"/>
    </row>
    <row r="49" spans="1:11" ht="23.25" x14ac:dyDescent="0.35">
      <c r="A49" s="9"/>
      <c r="B49" s="9" t="s">
        <v>43</v>
      </c>
      <c r="C49" s="11">
        <f>C48+C24</f>
        <v>1296</v>
      </c>
      <c r="D49" s="11">
        <f>D48+D24</f>
        <v>195</v>
      </c>
      <c r="E49" s="11">
        <f>E24+E48</f>
        <v>195</v>
      </c>
      <c r="F49" s="11">
        <f>F48+F24</f>
        <v>195</v>
      </c>
      <c r="G49" s="11">
        <f>G48+G24</f>
        <v>74</v>
      </c>
      <c r="H49" s="11">
        <f>H24</f>
        <v>21</v>
      </c>
      <c r="I49" s="11">
        <f>I48+I24</f>
        <v>44</v>
      </c>
      <c r="J49" s="11">
        <f>J48+J24</f>
        <v>36</v>
      </c>
      <c r="K49" s="11">
        <f>K48+K24</f>
        <v>25</v>
      </c>
    </row>
    <row r="58" spans="1:11" x14ac:dyDescent="0.25">
      <c r="I58" t="s">
        <v>48</v>
      </c>
    </row>
  </sheetData>
  <mergeCells count="15">
    <mergeCell ref="A1:A3"/>
    <mergeCell ref="B2:E2"/>
    <mergeCell ref="F2:K2"/>
    <mergeCell ref="F1:K1"/>
    <mergeCell ref="F3:K3"/>
    <mergeCell ref="B3:E3"/>
    <mergeCell ref="B1:E1"/>
    <mergeCell ref="C44:K44"/>
    <mergeCell ref="A33:A35"/>
    <mergeCell ref="B33:E33"/>
    <mergeCell ref="F33:K33"/>
    <mergeCell ref="B34:E34"/>
    <mergeCell ref="F34:K34"/>
    <mergeCell ref="B35:E35"/>
    <mergeCell ref="F35:K35"/>
  </mergeCells>
  <pageMargins left="0.7" right="0.7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8" ma:contentTypeDescription="Crée un document." ma:contentTypeScope="" ma:versionID="be9fa10533fe6ad2f2a8c22f39f65aa5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07cc1ecf6f244032cfdb9dcb7e6e0147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A7992-B174-43F8-AE3B-F11C95B34C8A}">
  <ds:schemaRefs>
    <ds:schemaRef ds:uri="http://schemas.microsoft.com/office/2006/documentManagement/types"/>
    <ds:schemaRef ds:uri="http://purl.org/dc/terms/"/>
    <ds:schemaRef ds:uri="http://purl.org/dc/dcmitype/"/>
    <ds:schemaRef ds:uri="ba432914-3d73-4270-84a6-73998b7a75e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edad02d-9e64-4bce-a243-dcb93de0a84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0D7F58-D31C-416D-BBF4-A41BA49C3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D0EBE-A332-4D73-AAED-0CF951604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MORA</dc:creator>
  <cp:lastModifiedBy>CRBMX</cp:lastModifiedBy>
  <cp:lastPrinted>2024-04-03T19:42:46Z</cp:lastPrinted>
  <dcterms:created xsi:type="dcterms:W3CDTF">2024-03-29T06:39:45Z</dcterms:created>
  <dcterms:modified xsi:type="dcterms:W3CDTF">2024-04-03T20:21:08Z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